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40" yWindow="480" windowWidth="25600" windowHeight="12320" tabRatio="500" activeTab="0"/>
  </bookViews>
  <sheets>
    <sheet name="WEBSITE NAME" sheetId="1" r:id="rId1"/>
  </sheets>
  <definedNames/>
  <calcPr fullCalcOnLoad="1"/>
</workbook>
</file>

<file path=xl/sharedStrings.xml><?xml version="1.0" encoding="utf-8"?>
<sst xmlns="http://schemas.openxmlformats.org/spreadsheetml/2006/main" count="74" uniqueCount="46">
  <si>
    <t>PROVIDED BY SUGARRAE.COM</t>
  </si>
  <si>
    <t>Website Name: My Website</t>
  </si>
  <si>
    <t>Website Address: http://myurl.com</t>
  </si>
  <si>
    <t>Date creatives last updated: 01/31/13</t>
  </si>
  <si>
    <t>Website SID code: mycode</t>
  </si>
  <si>
    <t>MERCHANTS</t>
  </si>
  <si>
    <t>ADVERTISERS</t>
  </si>
  <si>
    <t>Merchant 1</t>
  </si>
  <si>
    <t>Merchant 2</t>
  </si>
  <si>
    <t>Merchant 4</t>
  </si>
  <si>
    <t>Merchant 3</t>
  </si>
  <si>
    <t>Merchant 5</t>
  </si>
  <si>
    <t>AdSense</t>
  </si>
  <si>
    <t>Kontera</t>
  </si>
  <si>
    <t>CPM Network</t>
  </si>
  <si>
    <t>TOTAL SITE GROSS</t>
  </si>
  <si>
    <t>AFFILIATE GROSS</t>
  </si>
  <si>
    <t>ADVERTISER GROSS</t>
  </si>
  <si>
    <t>ANNUAL TOTALS</t>
  </si>
  <si>
    <t>R</t>
  </si>
  <si>
    <t>E</t>
  </si>
  <si>
    <t>V</t>
  </si>
  <si>
    <t>N</t>
  </si>
  <si>
    <t>U</t>
  </si>
  <si>
    <t>SITE EXPENSES</t>
  </si>
  <si>
    <t>Hosting</t>
  </si>
  <si>
    <t>Domain Renewal</t>
  </si>
  <si>
    <t>Promotional Costs</t>
  </si>
  <si>
    <t>Writers</t>
  </si>
  <si>
    <t>Design and Dev</t>
  </si>
  <si>
    <t>EXPENSE TOTALS</t>
  </si>
  <si>
    <t>X</t>
  </si>
  <si>
    <t>P</t>
  </si>
  <si>
    <t>S</t>
  </si>
  <si>
    <t>T</t>
  </si>
  <si>
    <t>A</t>
  </si>
  <si>
    <t>C</t>
  </si>
  <si>
    <t>NET REVENUE TOTALS</t>
  </si>
  <si>
    <t>EPC</t>
  </si>
  <si>
    <t>NUMBER OF CLICKS</t>
  </si>
  <si>
    <t>CLICK TOTALS</t>
  </si>
  <si>
    <t>EPC AVERAGE</t>
  </si>
  <si>
    <t>MERCHANT STATS</t>
  </si>
  <si>
    <t>M</t>
  </si>
  <si>
    <t>H</t>
  </si>
  <si>
    <t>YEARLY EPC AVERAGE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</si>
</sst>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"/>
    <numFmt numFmtId="165" formatCode="[$-409]mmm\-yy;@"/>
    <numFmt numFmtId="166" formatCode="mmm\-yyyy"/>
    <numFmt numFmtId="167" formatCode="&quot;$&quot;#,##0.00"/>
  </numFmts>
  <fonts count="38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u val="single"/>
      <sz val="12"/>
      <color indexed="12"/>
      <name val="Calibri"/>
      <family val="2"/>
    </font>
    <font>
      <u val="single"/>
      <sz val="12"/>
      <color indexed="2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2"/>
      <color rgb="FF000000"/>
      <name val="Calibri"/>
      <family val="2"/>
    </font>
    <font>
      <b/>
      <sz val="12"/>
      <color rgb="FF0000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167" fontId="0" fillId="0" borderId="0" xfId="0" applyNumberFormat="1" applyAlignment="1">
      <alignment/>
    </xf>
    <xf numFmtId="0" fontId="34" fillId="0" borderId="0" xfId="0" applyFont="1" applyAlignment="1">
      <alignment/>
    </xf>
    <xf numFmtId="165" fontId="34" fillId="0" borderId="0" xfId="0" applyNumberFormat="1" applyFont="1" applyAlignment="1">
      <alignment/>
    </xf>
    <xf numFmtId="17" fontId="34" fillId="0" borderId="0" xfId="0" applyNumberFormat="1" applyFont="1" applyAlignment="1">
      <alignment/>
    </xf>
    <xf numFmtId="167" fontId="34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34" fillId="16" borderId="0" xfId="0" applyFont="1" applyFill="1" applyAlignment="1">
      <alignment/>
    </xf>
    <xf numFmtId="0" fontId="0" fillId="16" borderId="0" xfId="0" applyFill="1" applyAlignment="1">
      <alignment/>
    </xf>
    <xf numFmtId="0" fontId="0" fillId="16" borderId="0" xfId="0" applyFill="1" applyAlignment="1">
      <alignment horizontal="center"/>
    </xf>
    <xf numFmtId="0" fontId="0" fillId="16" borderId="0" xfId="0" applyFont="1" applyFill="1" applyAlignment="1">
      <alignment horizontal="center"/>
    </xf>
    <xf numFmtId="0" fontId="0" fillId="15" borderId="0" xfId="0" applyFill="1" applyAlignment="1">
      <alignment horizontal="center"/>
    </xf>
    <xf numFmtId="0" fontId="34" fillId="15" borderId="0" xfId="0" applyFont="1" applyFill="1" applyAlignment="1">
      <alignment/>
    </xf>
    <xf numFmtId="0" fontId="0" fillId="19" borderId="0" xfId="0" applyFill="1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4" fillId="0" borderId="0" xfId="0" applyFont="1" applyAlignment="1">
      <alignment horizontal="center"/>
    </xf>
    <xf numFmtId="167" fontId="0" fillId="0" borderId="0" xfId="0" applyNumberFormat="1" applyAlignment="1">
      <alignment horizontal="center"/>
    </xf>
    <xf numFmtId="167" fontId="34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66"/>
  <sheetViews>
    <sheetView tabSelected="1" workbookViewId="0" topLeftCell="A10">
      <selection activeCell="Q10" sqref="Q10"/>
    </sheetView>
  </sheetViews>
  <sheetFormatPr defaultColWidth="11.00390625" defaultRowHeight="15.75"/>
  <cols>
    <col min="1" max="1" width="17.00390625" style="0" customWidth="1"/>
    <col min="2" max="2" width="20.50390625" style="0" bestFit="1" customWidth="1"/>
    <col min="15" max="15" width="5.625" style="0" customWidth="1"/>
    <col min="16" max="16" width="19.50390625" style="6" bestFit="1" customWidth="1"/>
  </cols>
  <sheetData>
    <row r="1" ht="15">
      <c r="A1" t="s">
        <v>0</v>
      </c>
    </row>
    <row r="3" ht="15">
      <c r="A3" t="s">
        <v>1</v>
      </c>
    </row>
    <row r="4" ht="15">
      <c r="A4" t="s">
        <v>2</v>
      </c>
    </row>
    <row r="5" ht="15">
      <c r="A5" t="s">
        <v>3</v>
      </c>
    </row>
    <row r="6" ht="15">
      <c r="A6" t="s">
        <v>4</v>
      </c>
    </row>
    <row r="8" spans="1:16" s="2" customFormat="1" ht="15">
      <c r="A8" s="7"/>
      <c r="B8" s="2" t="s">
        <v>5</v>
      </c>
      <c r="C8" s="3">
        <v>41275</v>
      </c>
      <c r="D8" s="3">
        <v>41306</v>
      </c>
      <c r="E8" s="4">
        <v>41334</v>
      </c>
      <c r="F8" s="4">
        <v>41365</v>
      </c>
      <c r="G8" s="4">
        <v>41395</v>
      </c>
      <c r="H8" s="4">
        <v>41426</v>
      </c>
      <c r="I8" s="4">
        <v>41456</v>
      </c>
      <c r="J8" s="4">
        <v>41487</v>
      </c>
      <c r="K8" s="4">
        <v>41518</v>
      </c>
      <c r="L8" s="4">
        <v>41548</v>
      </c>
      <c r="M8" s="4">
        <v>41579</v>
      </c>
      <c r="N8" s="4">
        <v>41609</v>
      </c>
      <c r="P8" s="18" t="s">
        <v>18</v>
      </c>
    </row>
    <row r="9" spans="1:16" ht="15">
      <c r="A9" s="8"/>
      <c r="P9" s="19">
        <f>SUM(C10:N10)</f>
        <v>100</v>
      </c>
    </row>
    <row r="10" spans="1:16" ht="15">
      <c r="A10" s="9"/>
      <c r="B10" t="s">
        <v>7</v>
      </c>
      <c r="C10" s="1">
        <v>100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9">
        <f>SUM(C11:N11)</f>
        <v>2000</v>
      </c>
    </row>
    <row r="11" spans="1:16" ht="15">
      <c r="A11" s="9"/>
      <c r="B11" t="s">
        <v>8</v>
      </c>
      <c r="C11" s="1">
        <v>2000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9">
        <f>SUM(C12:N12)</f>
        <v>460</v>
      </c>
    </row>
    <row r="12" spans="1:16" ht="15">
      <c r="A12" s="9"/>
      <c r="B12" t="s">
        <v>10</v>
      </c>
      <c r="C12" s="1">
        <v>460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9">
        <f>SUM(C13:N13)</f>
        <v>800</v>
      </c>
    </row>
    <row r="13" spans="1:16" ht="15">
      <c r="A13" s="9"/>
      <c r="B13" t="s">
        <v>9</v>
      </c>
      <c r="C13" s="1">
        <v>800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9">
        <f>SUM(C14:N14)</f>
        <v>65</v>
      </c>
    </row>
    <row r="14" spans="1:16" ht="15">
      <c r="A14" s="9"/>
      <c r="B14" t="s">
        <v>11</v>
      </c>
      <c r="C14" s="1">
        <v>65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9">
        <f>SUM(C15:N15)</f>
        <v>0</v>
      </c>
    </row>
    <row r="15" ht="15">
      <c r="A15" s="9" t="s">
        <v>19</v>
      </c>
    </row>
    <row r="16" spans="1:16" s="2" customFormat="1" ht="15">
      <c r="A16" s="9" t="s">
        <v>20</v>
      </c>
      <c r="B16" s="2" t="s">
        <v>16</v>
      </c>
      <c r="C16" s="5">
        <f>SUM(C10:C14)</f>
        <v>3425</v>
      </c>
      <c r="D16" s="5">
        <f aca="true" t="shared" si="0" ref="D16:N16">SUM(D10:D14)</f>
        <v>0</v>
      </c>
      <c r="E16" s="5">
        <f t="shared" si="0"/>
        <v>0</v>
      </c>
      <c r="F16" s="5">
        <f t="shared" si="0"/>
        <v>0</v>
      </c>
      <c r="G16" s="5">
        <f t="shared" si="0"/>
        <v>0</v>
      </c>
      <c r="H16" s="5">
        <f t="shared" si="0"/>
        <v>0</v>
      </c>
      <c r="I16" s="5">
        <f t="shared" si="0"/>
        <v>0</v>
      </c>
      <c r="J16" s="5">
        <f t="shared" si="0"/>
        <v>0</v>
      </c>
      <c r="K16" s="5">
        <f t="shared" si="0"/>
        <v>0</v>
      </c>
      <c r="L16" s="5">
        <f t="shared" si="0"/>
        <v>0</v>
      </c>
      <c r="M16" s="5">
        <f t="shared" si="0"/>
        <v>0</v>
      </c>
      <c r="N16" s="5">
        <f t="shared" si="0"/>
        <v>0</v>
      </c>
      <c r="P16" s="20">
        <f>SUM(P9:P14)</f>
        <v>3425</v>
      </c>
    </row>
    <row r="17" ht="15">
      <c r="A17" s="9" t="s">
        <v>21</v>
      </c>
    </row>
    <row r="18" spans="1:16" s="2" customFormat="1" ht="15">
      <c r="A18" s="9" t="s">
        <v>20</v>
      </c>
      <c r="B18" s="2" t="s">
        <v>6</v>
      </c>
      <c r="P18" s="18"/>
    </row>
    <row r="19" ht="15">
      <c r="A19" s="9" t="s">
        <v>22</v>
      </c>
    </row>
    <row r="20" spans="1:16" ht="15">
      <c r="A20" s="9" t="s">
        <v>23</v>
      </c>
      <c r="B20" t="s">
        <v>12</v>
      </c>
      <c r="C20" s="1">
        <v>4000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9">
        <f>SUM(C20:N20)</f>
        <v>4000</v>
      </c>
    </row>
    <row r="21" spans="1:16" ht="15">
      <c r="A21" s="10" t="s">
        <v>20</v>
      </c>
      <c r="B21" t="s">
        <v>13</v>
      </c>
      <c r="C21" s="1">
        <v>900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9">
        <f>SUM(C21:N21)</f>
        <v>900</v>
      </c>
    </row>
    <row r="22" spans="1:16" ht="15">
      <c r="A22" s="8"/>
      <c r="B22" t="s">
        <v>14</v>
      </c>
      <c r="C22" s="1">
        <v>1200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9">
        <f>SUM(C22:N22)</f>
        <v>1200</v>
      </c>
    </row>
    <row r="23" spans="1:16" ht="15">
      <c r="A23" s="8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9">
        <f>SUM(C23:N23)</f>
        <v>0</v>
      </c>
    </row>
    <row r="24" spans="1:16" s="2" customFormat="1" ht="15">
      <c r="A24" s="7"/>
      <c r="B24" s="2" t="s">
        <v>17</v>
      </c>
      <c r="C24" s="5">
        <f>SUM(C20:C22)</f>
        <v>6100</v>
      </c>
      <c r="D24" s="5">
        <f aca="true" t="shared" si="1" ref="D24:N24">SUM(D20:D22)</f>
        <v>0</v>
      </c>
      <c r="E24" s="5">
        <f t="shared" si="1"/>
        <v>0</v>
      </c>
      <c r="F24" s="5">
        <f t="shared" si="1"/>
        <v>0</v>
      </c>
      <c r="G24" s="5">
        <f t="shared" si="1"/>
        <v>0</v>
      </c>
      <c r="H24" s="5">
        <f t="shared" si="1"/>
        <v>0</v>
      </c>
      <c r="I24" s="5">
        <f t="shared" si="1"/>
        <v>0</v>
      </c>
      <c r="J24" s="5">
        <f t="shared" si="1"/>
        <v>0</v>
      </c>
      <c r="K24" s="5">
        <f t="shared" si="1"/>
        <v>0</v>
      </c>
      <c r="L24" s="5">
        <f t="shared" si="1"/>
        <v>0</v>
      </c>
      <c r="M24" s="5">
        <f t="shared" si="1"/>
        <v>0</v>
      </c>
      <c r="N24" s="5">
        <f t="shared" si="1"/>
        <v>0</v>
      </c>
      <c r="O24" s="5"/>
      <c r="P24" s="20">
        <f>SUM(C24:N24)</f>
        <v>6100</v>
      </c>
    </row>
    <row r="25" ht="15">
      <c r="A25" s="8"/>
    </row>
    <row r="26" ht="15">
      <c r="A26" s="8"/>
    </row>
    <row r="27" spans="1:16" s="2" customFormat="1" ht="15">
      <c r="A27" s="7"/>
      <c r="B27" s="2" t="s">
        <v>15</v>
      </c>
      <c r="C27" s="5">
        <f>SUM(C16+C24)</f>
        <v>9525</v>
      </c>
      <c r="D27" s="5">
        <f aca="true" t="shared" si="2" ref="D27:N27">SUM(D16+D24)</f>
        <v>0</v>
      </c>
      <c r="E27" s="5">
        <f t="shared" si="2"/>
        <v>0</v>
      </c>
      <c r="F27" s="5">
        <f t="shared" si="2"/>
        <v>0</v>
      </c>
      <c r="G27" s="5">
        <f t="shared" si="2"/>
        <v>0</v>
      </c>
      <c r="H27" s="5">
        <f t="shared" si="2"/>
        <v>0</v>
      </c>
      <c r="I27" s="5">
        <f t="shared" si="2"/>
        <v>0</v>
      </c>
      <c r="J27" s="5">
        <f t="shared" si="2"/>
        <v>0</v>
      </c>
      <c r="K27" s="5">
        <f t="shared" si="2"/>
        <v>0</v>
      </c>
      <c r="L27" s="5">
        <f t="shared" si="2"/>
        <v>0</v>
      </c>
      <c r="M27" s="5">
        <f t="shared" si="2"/>
        <v>0</v>
      </c>
      <c r="N27" s="5">
        <f t="shared" si="2"/>
        <v>0</v>
      </c>
      <c r="O27" s="5"/>
      <c r="P27" s="20">
        <f>SUM(P16+P24)</f>
        <v>9525</v>
      </c>
    </row>
    <row r="30" spans="1:2" ht="15">
      <c r="A30" s="11" t="s">
        <v>20</v>
      </c>
      <c r="B30" s="2" t="s">
        <v>24</v>
      </c>
    </row>
    <row r="31" ht="15">
      <c r="A31" s="11" t="s">
        <v>31</v>
      </c>
    </row>
    <row r="32" spans="1:16" ht="15">
      <c r="A32" s="11" t="s">
        <v>32</v>
      </c>
      <c r="B32" t="s">
        <v>25</v>
      </c>
      <c r="C32" s="1">
        <v>9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9">
        <f>SUM(C32:N32)</f>
        <v>9</v>
      </c>
    </row>
    <row r="33" spans="1:16" ht="15">
      <c r="A33" s="11" t="s">
        <v>20</v>
      </c>
      <c r="B33" t="s">
        <v>26</v>
      </c>
      <c r="C33" s="1">
        <v>0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9">
        <f>SUM(C33:N33)</f>
        <v>0</v>
      </c>
    </row>
    <row r="34" spans="1:16" ht="15">
      <c r="A34" s="11" t="s">
        <v>22</v>
      </c>
      <c r="B34" t="s">
        <v>27</v>
      </c>
      <c r="C34" s="1">
        <v>400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9">
        <f>SUM(C34:N34)</f>
        <v>400</v>
      </c>
    </row>
    <row r="35" spans="1:16" ht="15">
      <c r="A35" s="11" t="s">
        <v>33</v>
      </c>
      <c r="B35" t="s">
        <v>28</v>
      </c>
      <c r="C35" s="1">
        <v>1600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9">
        <f>SUM(C35:N35)</f>
        <v>1600</v>
      </c>
    </row>
    <row r="36" spans="1:16" ht="15">
      <c r="A36" s="11" t="s">
        <v>20</v>
      </c>
      <c r="B36" t="s">
        <v>29</v>
      </c>
      <c r="C36" s="1">
        <v>200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9">
        <f>SUM(C36:N36)</f>
        <v>200</v>
      </c>
    </row>
    <row r="37" ht="15">
      <c r="A37" s="11" t="s">
        <v>33</v>
      </c>
    </row>
    <row r="38" spans="1:16" s="2" customFormat="1" ht="15">
      <c r="A38" s="12"/>
      <c r="B38" s="2" t="s">
        <v>30</v>
      </c>
      <c r="C38" s="5">
        <f>SUM(C32:C36)</f>
        <v>2209</v>
      </c>
      <c r="D38" s="5">
        <f aca="true" t="shared" si="3" ref="D38:N38">SUM(D32:D36)</f>
        <v>0</v>
      </c>
      <c r="E38" s="5">
        <f t="shared" si="3"/>
        <v>0</v>
      </c>
      <c r="F38" s="5">
        <f t="shared" si="3"/>
        <v>0</v>
      </c>
      <c r="G38" s="5">
        <f t="shared" si="3"/>
        <v>0</v>
      </c>
      <c r="H38" s="5">
        <f t="shared" si="3"/>
        <v>0</v>
      </c>
      <c r="I38" s="5">
        <f t="shared" si="3"/>
        <v>0</v>
      </c>
      <c r="J38" s="5">
        <f t="shared" si="3"/>
        <v>0</v>
      </c>
      <c r="K38" s="5">
        <f t="shared" si="3"/>
        <v>0</v>
      </c>
      <c r="L38" s="5">
        <f t="shared" si="3"/>
        <v>0</v>
      </c>
      <c r="M38" s="5">
        <f t="shared" si="3"/>
        <v>0</v>
      </c>
      <c r="N38" s="5">
        <f t="shared" si="3"/>
        <v>0</v>
      </c>
      <c r="P38" s="20">
        <f>SUM(P32:P36)</f>
        <v>2209</v>
      </c>
    </row>
    <row r="41" ht="15">
      <c r="A41" s="13" t="s">
        <v>22</v>
      </c>
    </row>
    <row r="42" spans="1:16" ht="15">
      <c r="A42" s="13" t="s">
        <v>20</v>
      </c>
      <c r="B42" s="2" t="s">
        <v>37</v>
      </c>
      <c r="C42" s="5">
        <f>C27-C38</f>
        <v>7316</v>
      </c>
      <c r="D42" s="5">
        <f aca="true" t="shared" si="4" ref="D42:N42">D27-D38</f>
        <v>0</v>
      </c>
      <c r="E42" s="5">
        <f t="shared" si="4"/>
        <v>0</v>
      </c>
      <c r="F42" s="5">
        <f t="shared" si="4"/>
        <v>0</v>
      </c>
      <c r="G42" s="5">
        <f t="shared" si="4"/>
        <v>0</v>
      </c>
      <c r="H42" s="5">
        <f t="shared" si="4"/>
        <v>0</v>
      </c>
      <c r="I42" s="5">
        <f t="shared" si="4"/>
        <v>0</v>
      </c>
      <c r="J42" s="5">
        <f t="shared" si="4"/>
        <v>0</v>
      </c>
      <c r="K42" s="5">
        <f t="shared" si="4"/>
        <v>0</v>
      </c>
      <c r="L42" s="5">
        <f t="shared" si="4"/>
        <v>0</v>
      </c>
      <c r="M42" s="5">
        <f t="shared" si="4"/>
        <v>0</v>
      </c>
      <c r="N42" s="5">
        <f t="shared" si="4"/>
        <v>0</v>
      </c>
      <c r="O42" s="2"/>
      <c r="P42" s="20">
        <f>SUM(C42:N42)</f>
        <v>7316</v>
      </c>
    </row>
    <row r="43" ht="15">
      <c r="A43" s="13" t="s">
        <v>34</v>
      </c>
    </row>
    <row r="46" spans="1:2" ht="15">
      <c r="A46" s="14"/>
      <c r="B46" s="2" t="s">
        <v>42</v>
      </c>
    </row>
    <row r="47" ht="15">
      <c r="A47" s="14"/>
    </row>
    <row r="48" spans="1:2" ht="15">
      <c r="A48" s="14" t="s">
        <v>43</v>
      </c>
      <c r="B48" s="2" t="s">
        <v>39</v>
      </c>
    </row>
    <row r="49" spans="1:16" ht="15">
      <c r="A49" s="14" t="s">
        <v>20</v>
      </c>
      <c r="B49" s="16" t="s">
        <v>7</v>
      </c>
      <c r="C49">
        <v>200</v>
      </c>
      <c r="P49" s="6">
        <f>SUM(C49:N49)</f>
        <v>200</v>
      </c>
    </row>
    <row r="50" spans="1:16" ht="15">
      <c r="A50" s="14" t="s">
        <v>19</v>
      </c>
      <c r="B50" s="16" t="s">
        <v>8</v>
      </c>
      <c r="C50">
        <v>643</v>
      </c>
      <c r="P50" s="6">
        <f>SUM(C50:N50)</f>
        <v>643</v>
      </c>
    </row>
    <row r="51" spans="1:16" ht="15">
      <c r="A51" s="14" t="s">
        <v>36</v>
      </c>
      <c r="B51" s="16" t="s">
        <v>10</v>
      </c>
      <c r="C51">
        <v>72</v>
      </c>
      <c r="P51" s="6">
        <f>SUM(C51:N51)</f>
        <v>72</v>
      </c>
    </row>
    <row r="52" spans="1:16" ht="15">
      <c r="A52" s="14" t="s">
        <v>44</v>
      </c>
      <c r="B52" s="16" t="s">
        <v>9</v>
      </c>
      <c r="C52">
        <v>1890</v>
      </c>
      <c r="P52" s="6">
        <f>SUM(C52:N52)</f>
        <v>1890</v>
      </c>
    </row>
    <row r="53" spans="1:16" ht="15">
      <c r="A53" s="14" t="s">
        <v>35</v>
      </c>
      <c r="B53" s="16" t="s">
        <v>11</v>
      </c>
      <c r="C53">
        <v>18</v>
      </c>
      <c r="P53" s="6">
        <f>SUM(C53:N53)</f>
        <v>18</v>
      </c>
    </row>
    <row r="54" spans="1:2" ht="15">
      <c r="A54" s="14" t="s">
        <v>22</v>
      </c>
      <c r="B54" s="16"/>
    </row>
    <row r="55" spans="1:16" ht="15">
      <c r="A55" s="14" t="s">
        <v>34</v>
      </c>
      <c r="B55" s="17" t="s">
        <v>40</v>
      </c>
      <c r="C55" s="2">
        <f>SUM(C49:C53)</f>
        <v>2823</v>
      </c>
      <c r="D55" s="2">
        <f aca="true" t="shared" si="5" ref="D55:N55">SUM(D49:D53)</f>
        <v>0</v>
      </c>
      <c r="E55" s="2">
        <f t="shared" si="5"/>
        <v>0</v>
      </c>
      <c r="F55" s="2">
        <f t="shared" si="5"/>
        <v>0</v>
      </c>
      <c r="G55" s="2">
        <f t="shared" si="5"/>
        <v>0</v>
      </c>
      <c r="H55" s="2">
        <f t="shared" si="5"/>
        <v>0</v>
      </c>
      <c r="I55" s="2">
        <f t="shared" si="5"/>
        <v>0</v>
      </c>
      <c r="J55" s="2">
        <f t="shared" si="5"/>
        <v>0</v>
      </c>
      <c r="K55" s="2">
        <f t="shared" si="5"/>
        <v>0</v>
      </c>
      <c r="L55" s="2">
        <f t="shared" si="5"/>
        <v>0</v>
      </c>
      <c r="M55" s="2">
        <f t="shared" si="5"/>
        <v>0</v>
      </c>
      <c r="N55" s="2">
        <f t="shared" si="5"/>
        <v>0</v>
      </c>
      <c r="O55" s="2"/>
      <c r="P55" s="18">
        <f>SUM(P49:P53)</f>
        <v>2823</v>
      </c>
    </row>
    <row r="56" ht="15">
      <c r="A56" s="14"/>
    </row>
    <row r="57" spans="1:16" ht="15">
      <c r="A57" s="14" t="s">
        <v>33</v>
      </c>
      <c r="B57" s="17" t="s">
        <v>38</v>
      </c>
      <c r="P57" s="18" t="s">
        <v>45</v>
      </c>
    </row>
    <row r="58" spans="1:16" ht="15">
      <c r="A58" s="14" t="s">
        <v>34</v>
      </c>
      <c r="B58" s="16" t="s">
        <v>7</v>
      </c>
      <c r="C58" s="1">
        <f>C10/C49</f>
        <v>0.5</v>
      </c>
      <c r="D58" s="1" t="e">
        <f aca="true" t="shared" si="6" ref="D58:N58">D10/D49</f>
        <v>#DIV/0!</v>
      </c>
      <c r="E58" s="1" t="e">
        <f t="shared" si="6"/>
        <v>#DIV/0!</v>
      </c>
      <c r="F58" s="1" t="e">
        <f t="shared" si="6"/>
        <v>#DIV/0!</v>
      </c>
      <c r="G58" s="1" t="e">
        <f t="shared" si="6"/>
        <v>#DIV/0!</v>
      </c>
      <c r="H58" s="1" t="e">
        <f t="shared" si="6"/>
        <v>#DIV/0!</v>
      </c>
      <c r="I58" s="1" t="e">
        <f t="shared" si="6"/>
        <v>#DIV/0!</v>
      </c>
      <c r="J58" s="1" t="e">
        <f t="shared" si="6"/>
        <v>#DIV/0!</v>
      </c>
      <c r="K58" s="1" t="e">
        <f t="shared" si="6"/>
        <v>#DIV/0!</v>
      </c>
      <c r="L58" s="1" t="e">
        <f t="shared" si="6"/>
        <v>#DIV/0!</v>
      </c>
      <c r="M58" s="1" t="e">
        <f t="shared" si="6"/>
        <v>#DIV/0!</v>
      </c>
      <c r="N58" s="1" t="e">
        <f t="shared" si="6"/>
        <v>#DIV/0!</v>
      </c>
      <c r="P58" s="19" t="e">
        <f>AVERAGE(C58:N58)</f>
        <v>#DIV/0!</v>
      </c>
    </row>
    <row r="59" spans="1:16" ht="15">
      <c r="A59" s="14" t="s">
        <v>35</v>
      </c>
      <c r="B59" s="16" t="s">
        <v>8</v>
      </c>
      <c r="C59" s="1">
        <f>C11/C50</f>
        <v>3.1104199066874028</v>
      </c>
      <c r="D59" s="1" t="e">
        <f aca="true" t="shared" si="7" ref="D59:N59">D11/D50</f>
        <v>#DIV/0!</v>
      </c>
      <c r="E59" s="1" t="e">
        <f t="shared" si="7"/>
        <v>#DIV/0!</v>
      </c>
      <c r="F59" s="1" t="e">
        <f t="shared" si="7"/>
        <v>#DIV/0!</v>
      </c>
      <c r="G59" s="1" t="e">
        <f t="shared" si="7"/>
        <v>#DIV/0!</v>
      </c>
      <c r="H59" s="1" t="e">
        <f t="shared" si="7"/>
        <v>#DIV/0!</v>
      </c>
      <c r="I59" s="1" t="e">
        <f t="shared" si="7"/>
        <v>#DIV/0!</v>
      </c>
      <c r="J59" s="1" t="e">
        <f t="shared" si="7"/>
        <v>#DIV/0!</v>
      </c>
      <c r="K59" s="1" t="e">
        <f t="shared" si="7"/>
        <v>#DIV/0!</v>
      </c>
      <c r="L59" s="1" t="e">
        <f t="shared" si="7"/>
        <v>#DIV/0!</v>
      </c>
      <c r="M59" s="1" t="e">
        <f t="shared" si="7"/>
        <v>#DIV/0!</v>
      </c>
      <c r="N59" s="1" t="e">
        <f t="shared" si="7"/>
        <v>#DIV/0!</v>
      </c>
      <c r="P59" s="19" t="e">
        <f>AVERAGE(C59:N59)</f>
        <v>#DIV/0!</v>
      </c>
    </row>
    <row r="60" spans="1:16" ht="15">
      <c r="A60" s="14" t="s">
        <v>34</v>
      </c>
      <c r="B60" s="16" t="s">
        <v>10</v>
      </c>
      <c r="C60" s="1">
        <f aca="true" t="shared" si="8" ref="C60:N62">C12/C51</f>
        <v>6.388888888888889</v>
      </c>
      <c r="D60" s="1" t="e">
        <f t="shared" si="8"/>
        <v>#DIV/0!</v>
      </c>
      <c r="E60" s="1" t="e">
        <f t="shared" si="8"/>
        <v>#DIV/0!</v>
      </c>
      <c r="F60" s="1" t="e">
        <f t="shared" si="8"/>
        <v>#DIV/0!</v>
      </c>
      <c r="G60" s="1" t="e">
        <f t="shared" si="8"/>
        <v>#DIV/0!</v>
      </c>
      <c r="H60" s="1" t="e">
        <f t="shared" si="8"/>
        <v>#DIV/0!</v>
      </c>
      <c r="I60" s="1" t="e">
        <f t="shared" si="8"/>
        <v>#DIV/0!</v>
      </c>
      <c r="J60" s="1" t="e">
        <f t="shared" si="8"/>
        <v>#DIV/0!</v>
      </c>
      <c r="K60" s="1" t="e">
        <f t="shared" si="8"/>
        <v>#DIV/0!</v>
      </c>
      <c r="L60" s="1" t="e">
        <f t="shared" si="8"/>
        <v>#DIV/0!</v>
      </c>
      <c r="M60" s="1" t="e">
        <f t="shared" si="8"/>
        <v>#DIV/0!</v>
      </c>
      <c r="N60" s="1" t="e">
        <f t="shared" si="8"/>
        <v>#DIV/0!</v>
      </c>
      <c r="P60" s="19" t="e">
        <f>AVERAGE(C60:N60)</f>
        <v>#DIV/0!</v>
      </c>
    </row>
    <row r="61" spans="1:16" ht="15">
      <c r="A61" s="14" t="s">
        <v>33</v>
      </c>
      <c r="B61" s="16" t="s">
        <v>9</v>
      </c>
      <c r="C61" s="1">
        <f t="shared" si="8"/>
        <v>0.42328042328042326</v>
      </c>
      <c r="D61" s="1" t="e">
        <f t="shared" si="8"/>
        <v>#DIV/0!</v>
      </c>
      <c r="E61" s="1" t="e">
        <f t="shared" si="8"/>
        <v>#DIV/0!</v>
      </c>
      <c r="F61" s="1" t="e">
        <f t="shared" si="8"/>
        <v>#DIV/0!</v>
      </c>
      <c r="G61" s="1" t="e">
        <f t="shared" si="8"/>
        <v>#DIV/0!</v>
      </c>
      <c r="H61" s="1" t="e">
        <f t="shared" si="8"/>
        <v>#DIV/0!</v>
      </c>
      <c r="I61" s="1" t="e">
        <f t="shared" si="8"/>
        <v>#DIV/0!</v>
      </c>
      <c r="J61" s="1" t="e">
        <f t="shared" si="8"/>
        <v>#DIV/0!</v>
      </c>
      <c r="K61" s="1" t="e">
        <f t="shared" si="8"/>
        <v>#DIV/0!</v>
      </c>
      <c r="L61" s="1" t="e">
        <f t="shared" si="8"/>
        <v>#DIV/0!</v>
      </c>
      <c r="M61" s="1" t="e">
        <f t="shared" si="8"/>
        <v>#DIV/0!</v>
      </c>
      <c r="N61" s="1" t="e">
        <f t="shared" si="8"/>
        <v>#DIV/0!</v>
      </c>
      <c r="P61" s="19" t="e">
        <f>AVERAGE(C61:N61)</f>
        <v>#DIV/0!</v>
      </c>
    </row>
    <row r="62" spans="1:16" ht="15">
      <c r="A62" s="14"/>
      <c r="B62" s="16" t="s">
        <v>11</v>
      </c>
      <c r="C62" s="1">
        <f t="shared" si="8"/>
        <v>3.611111111111111</v>
      </c>
      <c r="D62" s="1" t="e">
        <f t="shared" si="8"/>
        <v>#DIV/0!</v>
      </c>
      <c r="E62" s="1" t="e">
        <f t="shared" si="8"/>
        <v>#DIV/0!</v>
      </c>
      <c r="F62" s="1" t="e">
        <f t="shared" si="8"/>
        <v>#DIV/0!</v>
      </c>
      <c r="G62" s="1" t="e">
        <f t="shared" si="8"/>
        <v>#DIV/0!</v>
      </c>
      <c r="H62" s="1" t="e">
        <f t="shared" si="8"/>
        <v>#DIV/0!</v>
      </c>
      <c r="I62" s="1" t="e">
        <f t="shared" si="8"/>
        <v>#DIV/0!</v>
      </c>
      <c r="J62" s="1" t="e">
        <f t="shared" si="8"/>
        <v>#DIV/0!</v>
      </c>
      <c r="K62" s="1" t="e">
        <f t="shared" si="8"/>
        <v>#DIV/0!</v>
      </c>
      <c r="L62" s="1" t="e">
        <f t="shared" si="8"/>
        <v>#DIV/0!</v>
      </c>
      <c r="M62" s="1" t="e">
        <f t="shared" si="8"/>
        <v>#DIV/0!</v>
      </c>
      <c r="N62" s="1" t="e">
        <f t="shared" si="8"/>
        <v>#DIV/0!</v>
      </c>
      <c r="P62" s="19" t="e">
        <f>AVERAGE(C62:N62)</f>
        <v>#DIV/0!</v>
      </c>
    </row>
    <row r="63" ht="15">
      <c r="A63" s="15"/>
    </row>
    <row r="64" spans="1:16" ht="15">
      <c r="A64" s="15"/>
      <c r="B64" s="17" t="s">
        <v>41</v>
      </c>
      <c r="C64" s="1">
        <f>AVERAGE(C58:C62)</f>
        <v>2.806740065993565</v>
      </c>
      <c r="D64" s="1" t="e">
        <f aca="true" t="shared" si="9" ref="D64:N64">AVERAGE(D58:D62)</f>
        <v>#DIV/0!</v>
      </c>
      <c r="E64" s="1" t="e">
        <f t="shared" si="9"/>
        <v>#DIV/0!</v>
      </c>
      <c r="F64" s="1" t="e">
        <f t="shared" si="9"/>
        <v>#DIV/0!</v>
      </c>
      <c r="G64" s="1" t="e">
        <f t="shared" si="9"/>
        <v>#DIV/0!</v>
      </c>
      <c r="H64" s="1" t="e">
        <f t="shared" si="9"/>
        <v>#DIV/0!</v>
      </c>
      <c r="I64" s="1" t="e">
        <f t="shared" si="9"/>
        <v>#DIV/0!</v>
      </c>
      <c r="J64" s="1" t="e">
        <f t="shared" si="9"/>
        <v>#DIV/0!</v>
      </c>
      <c r="K64" s="1" t="e">
        <f t="shared" si="9"/>
        <v>#DIV/0!</v>
      </c>
      <c r="L64" s="1" t="e">
        <f t="shared" si="9"/>
        <v>#DIV/0!</v>
      </c>
      <c r="M64" s="1" t="e">
        <f t="shared" si="9"/>
        <v>#DIV/0!</v>
      </c>
      <c r="N64" s="1" t="e">
        <f t="shared" si="9"/>
        <v>#DIV/0!</v>
      </c>
      <c r="P64" s="19" t="e">
        <f>AVERAGE(P58:P62)</f>
        <v>#DIV/0!</v>
      </c>
    </row>
    <row r="65" ht="15">
      <c r="B65" s="16"/>
    </row>
    <row r="66" ht="15">
      <c r="B66" s="16"/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Sugarrae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Rae Hoffman</dc:creator>
  <cp:keywords/>
  <dc:description/>
  <cp:lastModifiedBy>Rae Hoffman</cp:lastModifiedBy>
  <dcterms:created xsi:type="dcterms:W3CDTF">2013-02-13T17:26:28Z</dcterms:created>
  <dcterms:modified xsi:type="dcterms:W3CDTF">2013-02-13T18:27:45Z</dcterms:modified>
  <cp:category/>
  <cp:version/>
  <cp:contentType/>
  <cp:contentStatus/>
</cp:coreProperties>
</file>